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bpc07\Desktop\"/>
    </mc:Choice>
  </mc:AlternateContent>
  <xr:revisionPtr revIDLastSave="0" documentId="13_ncr:1_{73C4633A-485A-43A4-8424-9DEA28D2210E}" xr6:coauthVersionLast="47" xr6:coauthVersionMax="47" xr10:uidLastSave="{00000000-0000-0000-0000-000000000000}"/>
  <bookViews>
    <workbookView xWindow="-120" yWindow="-120" windowWidth="29040" windowHeight="15720" xr2:uid="{C718BC4C-903D-4E2F-82FE-C65E503BC2B3}"/>
  </bookViews>
  <sheets>
    <sheet name="申込書" sheetId="2" r:id="rId1"/>
    <sheet name="検索式" sheetId="4" r:id="rId2"/>
    <sheet name="申込内容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" i="1" l="1"/>
  <c r="F10" i="1"/>
  <c r="E16" i="1"/>
  <c r="E13" i="1"/>
  <c r="E10" i="1"/>
  <c r="D16" i="1"/>
  <c r="D13" i="1"/>
  <c r="D10" i="1"/>
  <c r="A10" i="1"/>
  <c r="C17" i="1"/>
  <c r="C16" i="1"/>
  <c r="C15" i="1"/>
  <c r="C14" i="1"/>
  <c r="C13" i="1"/>
  <c r="C12" i="1"/>
  <c r="C11" i="1"/>
  <c r="C10" i="1"/>
  <c r="B17" i="1"/>
  <c r="B16" i="1"/>
  <c r="B15" i="1"/>
  <c r="B14" i="1"/>
  <c r="B13" i="1"/>
  <c r="B12" i="1"/>
  <c r="B11" i="1"/>
  <c r="B10" i="1"/>
  <c r="A5" i="1" l="1"/>
  <c r="A4" i="1"/>
  <c r="A3" i="1"/>
  <c r="G1" i="1"/>
</calcChain>
</file>

<file path=xl/sharedStrings.xml><?xml version="1.0" encoding="utf-8"?>
<sst xmlns="http://schemas.openxmlformats.org/spreadsheetml/2006/main" count="74" uniqueCount="72">
  <si>
    <t>受付日</t>
    <rPh sb="0" eb="3">
      <t>ウケツケビ</t>
    </rPh>
    <phoneticPr fontId="1"/>
  </si>
  <si>
    <t>CQ</t>
  </si>
  <si>
    <t>キーワード（英語）</t>
    <rPh sb="6" eb="8">
      <t>エイゴ</t>
    </rPh>
    <phoneticPr fontId="1"/>
  </si>
  <si>
    <t>キーワード（日本語）</t>
    <rPh sb="6" eb="9">
      <t>ニホンゴ</t>
    </rPh>
    <phoneticPr fontId="1"/>
  </si>
  <si>
    <t>このCQに対して代表的な重要論文（既知文献）（2～3件）</t>
    <rPh sb="5" eb="6">
      <t>タイ</t>
    </rPh>
    <rPh sb="8" eb="11">
      <t>ダイヒョウテキ</t>
    </rPh>
    <rPh sb="12" eb="16">
      <t>ジュウヨウロンブン</t>
    </rPh>
    <rPh sb="17" eb="19">
      <t>キチ</t>
    </rPh>
    <rPh sb="19" eb="21">
      <t>ブンケン</t>
    </rPh>
    <rPh sb="26" eb="27">
      <t>ケン</t>
    </rPh>
    <phoneticPr fontId="1"/>
  </si>
  <si>
    <t>PubMed ID/医中誌ID</t>
    <rPh sb="10" eb="13">
      <t>イチュウシ</t>
    </rPh>
    <phoneticPr fontId="1"/>
  </si>
  <si>
    <t>検索対象期間</t>
    <rPh sb="0" eb="2">
      <t>ケンサク</t>
    </rPh>
    <rPh sb="2" eb="4">
      <t>タイショウ</t>
    </rPh>
    <rPh sb="4" eb="6">
      <t>キカン</t>
    </rPh>
    <phoneticPr fontId="1"/>
  </si>
  <si>
    <t>言語</t>
    <rPh sb="0" eb="2">
      <t>ゲンゴ</t>
    </rPh>
    <phoneticPr fontId="1"/>
  </si>
  <si>
    <t>備考</t>
    <rPh sb="0" eb="2">
      <t>ビコウ</t>
    </rPh>
    <phoneticPr fontId="1"/>
  </si>
  <si>
    <t>PICOを文章で記載ください</t>
    <rPh sb="5" eb="7">
      <t>ブンショウ</t>
    </rPh>
    <rPh sb="8" eb="10">
      <t>キサイ</t>
    </rPh>
    <phoneticPr fontId="1"/>
  </si>
  <si>
    <t>PICOで分けて具体的に挙げてください。（薬物療法→薬品名）</t>
    <rPh sb="5" eb="6">
      <t>ワ</t>
    </rPh>
    <rPh sb="8" eb="11">
      <t>グタイテキ</t>
    </rPh>
    <rPh sb="12" eb="13">
      <t>ア</t>
    </rPh>
    <rPh sb="21" eb="23">
      <t>ヤクブツ</t>
    </rPh>
    <rPh sb="23" eb="25">
      <t>リョウホウ</t>
    </rPh>
    <rPh sb="26" eb="28">
      <t>ヤクヒン</t>
    </rPh>
    <rPh sb="28" eb="29">
      <t>メイ</t>
    </rPh>
    <phoneticPr fontId="1"/>
  </si>
  <si>
    <t>システマティックレビューに含まれるべき論文（前版の採用論文も可）</t>
    <rPh sb="13" eb="14">
      <t>フク</t>
    </rPh>
    <rPh sb="19" eb="21">
      <t>ロンブン</t>
    </rPh>
    <rPh sb="22" eb="24">
      <t>マエハン</t>
    </rPh>
    <rPh sb="25" eb="27">
      <t>サイヨウ</t>
    </rPh>
    <rPh sb="27" eb="29">
      <t>ロンブン</t>
    </rPh>
    <rPh sb="30" eb="31">
      <t>カ</t>
    </rPh>
    <phoneticPr fontId="1"/>
  </si>
  <si>
    <t>データベースの論文ID</t>
    <rPh sb="7" eb="9">
      <t>ロンブン</t>
    </rPh>
    <phoneticPr fontId="1"/>
  </si>
  <si>
    <t>個別の指定がある場合（原則は覚書の期間）</t>
    <rPh sb="0" eb="2">
      <t>コベツ</t>
    </rPh>
    <rPh sb="3" eb="5">
      <t>シテイ</t>
    </rPh>
    <rPh sb="8" eb="10">
      <t>バアイ</t>
    </rPh>
    <rPh sb="11" eb="13">
      <t>ゲンソク</t>
    </rPh>
    <rPh sb="14" eb="16">
      <t>オボエガキ</t>
    </rPh>
    <rPh sb="17" eb="19">
      <t>キカン</t>
    </rPh>
    <phoneticPr fontId="1"/>
  </si>
  <si>
    <t>日本語
英語</t>
    <rPh sb="0" eb="3">
      <t>ニホンゴ</t>
    </rPh>
    <rPh sb="4" eb="6">
      <t>エイゴ</t>
    </rPh>
    <phoneticPr fontId="1"/>
  </si>
  <si>
    <t>要望があればお書きください</t>
    <rPh sb="0" eb="2">
      <t>ヨウボウ</t>
    </rPh>
    <rPh sb="7" eb="8">
      <t>カ</t>
    </rPh>
    <phoneticPr fontId="1"/>
  </si>
  <si>
    <t>成人の慢性便秘症に生活習慣指導の改善は有効か？</t>
    <rPh sb="0" eb="2">
      <t>セイジン</t>
    </rPh>
    <phoneticPr fontId="1"/>
  </si>
  <si>
    <t xml:space="preserve">P: constipation
    adult
I: guidance of lifestyle habit
　 guidance of eating haibt
   exercise habit 
   defecation habit
   abdominal massage
</t>
    <phoneticPr fontId="1"/>
  </si>
  <si>
    <t xml:space="preserve">P: 便秘
    成人
I: 食事
　運動
　排便習慣指導
　運動療法
　腹部マッサージ
</t>
    <rPh sb="3" eb="5">
      <t>ベンピ</t>
    </rPh>
    <rPh sb="10" eb="12">
      <t>セイジン</t>
    </rPh>
    <phoneticPr fontId="1"/>
  </si>
  <si>
    <t xml:space="preserve">1: Lämås K, et al. Effects of abdominal
massage in management of constipation--a randomized controlled trial. Int J Nurs 
Stud. 2009 Jun;46(6):759-67. 
2: Faried M, et al. Comparative study
between surgical and non-surgical treatment of anismus in patients with symptoms 
of obstructed defecation: a prospective randomized study. J Gastrointest Surg.
2010 Aug;14(8):1235-43. 
3: Harrington KL, Haskvitz EM. Managing a patient's constipation with physical
therapy. Phys Ther. 2006 Nov;86(11):1511-9. </t>
    <phoneticPr fontId="1"/>
  </si>
  <si>
    <t>PMID: 19217105.
PMID: 20499203.
PMID: 17079751.</t>
    <phoneticPr fontId="1"/>
  </si>
  <si>
    <t>1966-2022.12</t>
    <phoneticPr fontId="1"/>
  </si>
  <si>
    <t>症例報告は不要</t>
    <rPh sb="0" eb="4">
      <t>ショウレイホウコク</t>
    </rPh>
    <rPh sb="5" eb="7">
      <t>フヨウ</t>
    </rPh>
    <phoneticPr fontId="1"/>
  </si>
  <si>
    <t>文献検索支援サービス申込書</t>
    <rPh sb="4" eb="6">
      <t>シエン</t>
    </rPh>
    <phoneticPr fontId="1"/>
  </si>
  <si>
    <t>申込日</t>
    <phoneticPr fontId="1"/>
  </si>
  <si>
    <t>申込者氏名</t>
  </si>
  <si>
    <t>教職員・学籍番号</t>
    <phoneticPr fontId="1"/>
  </si>
  <si>
    <t>申込者所属</t>
    <phoneticPr fontId="1"/>
  </si>
  <si>
    <t>部署名/研究科・学科：</t>
    <rPh sb="0" eb="3">
      <t>ブショメイ</t>
    </rPh>
    <phoneticPr fontId="1"/>
  </si>
  <si>
    <t>□教員　 □医師　 □看護師　 □職員　 □大学院生</t>
    <phoneticPr fontId="1"/>
  </si>
  <si>
    <t>連絡先</t>
  </si>
  <si>
    <t>Mail</t>
    <phoneticPr fontId="1"/>
  </si>
  <si>
    <t>＠fujita-hu.ac.jp</t>
    <phoneticPr fontId="1"/>
  </si>
  <si>
    <t>内線</t>
    <rPh sb="0" eb="2">
      <t>ナイセン</t>
    </rPh>
    <phoneticPr fontId="1"/>
  </si>
  <si>
    <t>提出希望日時</t>
  </si>
  <si>
    <t>　　　　　　　年　　　　月　　　　日（　　　）</t>
    <phoneticPr fontId="1"/>
  </si>
  <si>
    <t>検索目的</t>
  </si>
  <si>
    <t>クリニカルクエスチョン（CQ）、テーマ</t>
  </si>
  <si>
    <t>キーワード(英語)</t>
    <rPh sb="6" eb="8">
      <t>エイゴ</t>
    </rPh>
    <phoneticPr fontId="1"/>
  </si>
  <si>
    <t>キーワード(日本語)</t>
    <rPh sb="6" eb="9">
      <t>ニホンゴ</t>
    </rPh>
    <phoneticPr fontId="1"/>
  </si>
  <si>
    <t>代表的な文献（２～3件）</t>
    <phoneticPr fontId="1"/>
  </si>
  <si>
    <t>PubMed/医中誌ID</t>
    <rPh sb="7" eb="10">
      <t>イチュウシ</t>
    </rPh>
    <phoneticPr fontId="1"/>
  </si>
  <si>
    <t>書誌事項（掲載雑誌名、巻・号・ページ、年、著者）</t>
    <rPh sb="0" eb="4">
      <t>ショシジコウ</t>
    </rPh>
    <rPh sb="5" eb="7">
      <t>ケイサイ</t>
    </rPh>
    <rPh sb="7" eb="10">
      <t>ザッシメイ</t>
    </rPh>
    <rPh sb="11" eb="12">
      <t>カン</t>
    </rPh>
    <rPh sb="13" eb="14">
      <t>ゴウ</t>
    </rPh>
    <rPh sb="19" eb="20">
      <t>ネン</t>
    </rPh>
    <rPh sb="21" eb="23">
      <t>チョシャ</t>
    </rPh>
    <phoneticPr fontId="1"/>
  </si>
  <si>
    <t>検索データベース</t>
  </si>
  <si>
    <t>遡及検索年代</t>
  </si>
  <si>
    <t>対象言語</t>
    <rPh sb="0" eb="2">
      <t>タイショウ</t>
    </rPh>
    <rPh sb="2" eb="4">
      <t>ゲンゴ</t>
    </rPh>
    <phoneticPr fontId="1"/>
  </si>
  <si>
    <t>□医中誌Web　　□PubMed　
□その他（　　　　　  　　　）</t>
    <phoneticPr fontId="1"/>
  </si>
  <si>
    <t>備考</t>
  </si>
  <si>
    <t>図書館記入欄</t>
    <rPh sb="0" eb="3">
      <t>トショカン</t>
    </rPh>
    <rPh sb="3" eb="6">
      <t>キニュウラン</t>
    </rPh>
    <phoneticPr fontId="1"/>
  </si>
  <si>
    <t>申込受付日</t>
    <rPh sb="0" eb="2">
      <t>モウシコミ</t>
    </rPh>
    <rPh sb="2" eb="5">
      <t>ウケツケビ</t>
    </rPh>
    <phoneticPr fontId="1"/>
  </si>
  <si>
    <t>回答期限日</t>
    <rPh sb="0" eb="2">
      <t>カイトウ</t>
    </rPh>
    <rPh sb="2" eb="4">
      <t>キゲン</t>
    </rPh>
    <rPh sb="4" eb="5">
      <t>ビ</t>
    </rPh>
    <phoneticPr fontId="1"/>
  </si>
  <si>
    <t>　　　年　　　月　　　日（　　）</t>
    <rPh sb="3" eb="4">
      <t>ネン</t>
    </rPh>
    <rPh sb="7" eb="8">
      <t>ガツ</t>
    </rPh>
    <rPh sb="11" eb="12">
      <t>ニチ</t>
    </rPh>
    <phoneticPr fontId="1"/>
  </si>
  <si>
    <t>内線：2421</t>
    <rPh sb="0" eb="2">
      <t>ナイセン</t>
    </rPh>
    <phoneticPr fontId="1"/>
  </si>
  <si>
    <t>回答日</t>
    <rPh sb="0" eb="3">
      <t>カイトウビ</t>
    </rPh>
    <phoneticPr fontId="1"/>
  </si>
  <si>
    <t>メールアドレス：lib-1@fujita-hu.ac.jp</t>
    <phoneticPr fontId="1"/>
  </si>
  <si>
    <t>CQ</t>
    <phoneticPr fontId="1"/>
  </si>
  <si>
    <t>　　　年　　　月　　　日</t>
    <phoneticPr fontId="1"/>
  </si>
  <si>
    <t>□診療ガイドライン作成のため　　　　　　□システマティックレビュー論文執筆
□その他（　　　　　　　　　　　　　　　　　　　　　　　　　　　　　　　　　　　）</t>
    <rPh sb="1" eb="3">
      <t>シンリョウ</t>
    </rPh>
    <rPh sb="9" eb="11">
      <t>サクセイ</t>
    </rPh>
    <rPh sb="41" eb="42">
      <t>タ</t>
    </rPh>
    <phoneticPr fontId="1"/>
  </si>
  <si>
    <t xml:space="preserve">【問い合わせ先】藤田医科大学図書館      </t>
    <rPh sb="8" eb="14">
      <t>フジタイカダイガク</t>
    </rPh>
    <rPh sb="14" eb="17">
      <t>トショカン</t>
    </rPh>
    <phoneticPr fontId="1"/>
  </si>
  <si>
    <t>□英語　    □日本語
□その他（　　　　　　　　）</t>
    <rPh sb="1" eb="3">
      <t>エイゴ</t>
    </rPh>
    <rPh sb="9" eb="12">
      <t>ニホンゴ</t>
    </rPh>
    <rPh sb="16" eb="17">
      <t>タ</t>
    </rPh>
    <phoneticPr fontId="1"/>
  </si>
  <si>
    <t>　　　　年　～　　　　年　　　</t>
    <phoneticPr fontId="1"/>
  </si>
  <si>
    <t>検索式</t>
    <rPh sb="0" eb="3">
      <t>ケンサクシキ</t>
    </rPh>
    <phoneticPr fontId="1"/>
  </si>
  <si>
    <t>データベース：</t>
    <phoneticPr fontId="1"/>
  </si>
  <si>
    <t>検索日：</t>
    <rPh sb="0" eb="3">
      <t>ケンサクヒ</t>
    </rPh>
    <phoneticPr fontId="1"/>
  </si>
  <si>
    <t>#1</t>
    <phoneticPr fontId="1"/>
  </si>
  <si>
    <t>件数</t>
    <rPh sb="0" eb="2">
      <t>ケンスウ</t>
    </rPh>
    <phoneticPr fontId="1"/>
  </si>
  <si>
    <t>#2</t>
    <phoneticPr fontId="1"/>
  </si>
  <si>
    <t>#3</t>
    <phoneticPr fontId="1"/>
  </si>
  <si>
    <t>#4</t>
    <phoneticPr fontId="1"/>
  </si>
  <si>
    <t>#5</t>
    <phoneticPr fontId="1"/>
  </si>
  <si>
    <t>※既に検索式がある場合は、「検索式」シートにもご入力ください。</t>
    <rPh sb="1" eb="2">
      <t>スデ</t>
    </rPh>
    <rPh sb="3" eb="5">
      <t>ケンサク</t>
    </rPh>
    <rPh sb="5" eb="6">
      <t>シキ</t>
    </rPh>
    <rPh sb="9" eb="11">
      <t>バアイ</t>
    </rPh>
    <rPh sb="14" eb="17">
      <t>ケンサクシキ</t>
    </rPh>
    <rPh sb="24" eb="26">
      <t>ニュウリョク</t>
    </rPh>
    <phoneticPr fontId="1"/>
  </si>
  <si>
    <t>※ 行が足りない場合は適宜追加してください。</t>
    <rPh sb="2" eb="3">
      <t>ギョウ</t>
    </rPh>
    <rPh sb="4" eb="5">
      <t>タ</t>
    </rPh>
    <rPh sb="8" eb="10">
      <t>バアイ</t>
    </rPh>
    <rPh sb="11" eb="13">
      <t>テキギ</t>
    </rPh>
    <rPh sb="13" eb="15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</si>
</sst>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1" xfId="0" applyFont="1" applyBorder="1">
      <alignment vertical="center"/>
    </xf>
    <xf numFmtId="0" fontId="4" fillId="0" borderId="1" xfId="1" applyFont="1" applyBorder="1" applyProtection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>
      <alignment vertical="center"/>
    </xf>
    <xf numFmtId="0" fontId="2" fillId="4" borderId="17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0" fillId="4" borderId="1" xfId="0" applyFill="1" applyBorder="1">
      <alignment vertical="center"/>
    </xf>
    <xf numFmtId="0" fontId="10" fillId="4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left" vertical="center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4" borderId="18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4" borderId="25" xfId="0" applyFont="1" applyFill="1" applyBorder="1" applyAlignment="1">
      <alignment horizontal="left" vertical="center"/>
    </xf>
    <xf numFmtId="0" fontId="2" fillId="4" borderId="2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left" vertical="center"/>
    </xf>
    <xf numFmtId="0" fontId="8" fillId="4" borderId="41" xfId="0" applyFont="1" applyFill="1" applyBorder="1" applyAlignment="1">
      <alignment horizontal="left" vertical="center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42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2" fillId="0" borderId="14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2" fillId="0" borderId="42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8" fillId="0" borderId="1" xfId="0" applyFont="1" applyBorder="1" applyAlignment="1">
      <alignment horizontal="left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10" fillId="4" borderId="1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B583-D899-4FA9-BD5B-D43082591CB4}">
  <dimension ref="A1:J40"/>
  <sheetViews>
    <sheetView tabSelected="1" topLeftCell="A18" workbookViewId="0">
      <selection activeCell="E43" sqref="E43"/>
    </sheetView>
  </sheetViews>
  <sheetFormatPr defaultRowHeight="18.75"/>
  <cols>
    <col min="1" max="1" width="4.75" style="1" customWidth="1"/>
    <col min="2" max="10" width="8.125" style="1" customWidth="1"/>
    <col min="11" max="16384" width="9" style="1"/>
  </cols>
  <sheetData>
    <row r="1" spans="1:10" ht="25.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G2" s="12" t="s">
        <v>24</v>
      </c>
      <c r="H2" s="28" t="s">
        <v>56</v>
      </c>
      <c r="I2" s="28"/>
      <c r="J2" s="29"/>
    </row>
    <row r="4" spans="1:10">
      <c r="A4" s="30" t="s">
        <v>25</v>
      </c>
      <c r="B4" s="31"/>
      <c r="C4" s="34"/>
      <c r="D4" s="35"/>
      <c r="E4" s="35"/>
      <c r="F4" s="36"/>
      <c r="G4" s="30" t="s">
        <v>26</v>
      </c>
      <c r="H4" s="31"/>
      <c r="I4" s="34"/>
      <c r="J4" s="36"/>
    </row>
    <row r="5" spans="1:10">
      <c r="A5" s="32"/>
      <c r="B5" s="33"/>
      <c r="C5" s="37"/>
      <c r="D5" s="38"/>
      <c r="E5" s="38"/>
      <c r="F5" s="39"/>
      <c r="G5" s="32"/>
      <c r="H5" s="33"/>
      <c r="I5" s="37"/>
      <c r="J5" s="39"/>
    </row>
    <row r="6" spans="1:10">
      <c r="A6" s="40" t="s">
        <v>27</v>
      </c>
      <c r="B6" s="41"/>
      <c r="C6" s="44" t="s">
        <v>28</v>
      </c>
      <c r="D6" s="45"/>
      <c r="E6" s="46"/>
      <c r="F6" s="46"/>
      <c r="G6" s="46"/>
      <c r="H6" s="46"/>
      <c r="I6" s="46"/>
      <c r="J6" s="47"/>
    </row>
    <row r="7" spans="1:10">
      <c r="A7" s="42"/>
      <c r="B7" s="43"/>
      <c r="C7" s="48" t="s">
        <v>29</v>
      </c>
      <c r="D7" s="48"/>
      <c r="E7" s="48"/>
      <c r="F7" s="48"/>
      <c r="G7" s="48"/>
      <c r="H7" s="48"/>
      <c r="I7" s="48"/>
      <c r="J7" s="49"/>
    </row>
    <row r="8" spans="1:10">
      <c r="A8" s="30" t="s">
        <v>30</v>
      </c>
      <c r="B8" s="31"/>
      <c r="C8" s="50" t="s">
        <v>31</v>
      </c>
      <c r="D8" s="52"/>
      <c r="E8" s="35"/>
      <c r="F8" s="54" t="s">
        <v>32</v>
      </c>
      <c r="G8" s="55"/>
      <c r="H8" s="58" t="s">
        <v>33</v>
      </c>
      <c r="I8" s="52"/>
      <c r="J8" s="36"/>
    </row>
    <row r="9" spans="1:10">
      <c r="A9" s="32"/>
      <c r="B9" s="33"/>
      <c r="C9" s="51"/>
      <c r="D9" s="53"/>
      <c r="E9" s="38"/>
      <c r="F9" s="56"/>
      <c r="G9" s="57"/>
      <c r="H9" s="59"/>
      <c r="I9" s="53"/>
      <c r="J9" s="39"/>
    </row>
    <row r="10" spans="1:10">
      <c r="A10" s="13" t="s">
        <v>34</v>
      </c>
      <c r="B10" s="14"/>
      <c r="C10" s="65" t="s">
        <v>35</v>
      </c>
      <c r="D10" s="65"/>
      <c r="E10" s="65"/>
      <c r="F10" s="65"/>
      <c r="G10" s="65"/>
      <c r="H10" s="65"/>
      <c r="I10" s="65"/>
      <c r="J10" s="66"/>
    </row>
    <row r="11" spans="1:10">
      <c r="A11" s="67" t="s">
        <v>36</v>
      </c>
      <c r="B11" s="68"/>
      <c r="C11" s="68"/>
      <c r="D11" s="68"/>
      <c r="E11" s="68"/>
      <c r="F11" s="68"/>
      <c r="G11" s="68"/>
      <c r="H11" s="68"/>
      <c r="I11" s="68"/>
      <c r="J11" s="69"/>
    </row>
    <row r="12" spans="1:10" ht="18.75" customHeight="1">
      <c r="A12" s="98" t="s">
        <v>57</v>
      </c>
      <c r="B12" s="99"/>
      <c r="C12" s="99"/>
      <c r="D12" s="99"/>
      <c r="E12" s="99"/>
      <c r="F12" s="99"/>
      <c r="G12" s="99"/>
      <c r="H12" s="99"/>
      <c r="I12" s="99"/>
      <c r="J12" s="100"/>
    </row>
    <row r="13" spans="1:10">
      <c r="A13" s="101"/>
      <c r="B13" s="102"/>
      <c r="C13" s="102"/>
      <c r="D13" s="102"/>
      <c r="E13" s="102"/>
      <c r="F13" s="102"/>
      <c r="G13" s="102"/>
      <c r="H13" s="102"/>
      <c r="I13" s="102"/>
      <c r="J13" s="103"/>
    </row>
    <row r="14" spans="1:10">
      <c r="A14" s="70" t="s">
        <v>55</v>
      </c>
      <c r="B14" s="68" t="s">
        <v>37</v>
      </c>
      <c r="C14" s="68"/>
      <c r="D14" s="68"/>
      <c r="E14" s="68"/>
      <c r="F14" s="68"/>
      <c r="G14" s="68"/>
      <c r="H14" s="68"/>
      <c r="I14" s="68"/>
      <c r="J14" s="69"/>
    </row>
    <row r="15" spans="1:10">
      <c r="A15" s="71"/>
      <c r="B15" s="105"/>
      <c r="C15" s="106"/>
      <c r="D15" s="106"/>
      <c r="E15" s="106"/>
      <c r="F15" s="106"/>
      <c r="G15" s="106"/>
      <c r="H15" s="106"/>
      <c r="I15" s="106"/>
      <c r="J15" s="107"/>
    </row>
    <row r="16" spans="1:10">
      <c r="A16" s="71"/>
      <c r="B16" s="108"/>
      <c r="C16" s="109"/>
      <c r="D16" s="109"/>
      <c r="E16" s="109"/>
      <c r="F16" s="109"/>
      <c r="G16" s="109"/>
      <c r="H16" s="109"/>
      <c r="I16" s="109"/>
      <c r="J16" s="110"/>
    </row>
    <row r="17" spans="1:10" ht="18.75" customHeight="1">
      <c r="A17" s="71"/>
      <c r="B17" s="111"/>
      <c r="C17" s="112"/>
      <c r="D17" s="112"/>
      <c r="E17" s="112"/>
      <c r="F17" s="112"/>
      <c r="G17" s="112"/>
      <c r="H17" s="112"/>
      <c r="I17" s="112"/>
      <c r="J17" s="113"/>
    </row>
    <row r="18" spans="1:10">
      <c r="A18" s="71"/>
      <c r="B18" s="67" t="s">
        <v>38</v>
      </c>
      <c r="C18" s="68"/>
      <c r="D18" s="68"/>
      <c r="E18" s="73"/>
      <c r="F18" s="74"/>
      <c r="G18" s="75"/>
      <c r="H18" s="74"/>
      <c r="I18" s="74"/>
      <c r="J18" s="76"/>
    </row>
    <row r="19" spans="1:10">
      <c r="A19" s="71"/>
      <c r="B19" s="62"/>
      <c r="C19" s="62"/>
      <c r="D19" s="62"/>
      <c r="E19" s="61"/>
      <c r="F19" s="62"/>
      <c r="G19" s="63"/>
      <c r="H19" s="62"/>
      <c r="I19" s="62"/>
      <c r="J19" s="64"/>
    </row>
    <row r="20" spans="1:10">
      <c r="A20" s="71"/>
      <c r="B20" s="62"/>
      <c r="C20" s="62"/>
      <c r="D20" s="62"/>
      <c r="E20" s="77"/>
      <c r="F20" s="78"/>
      <c r="G20" s="79"/>
      <c r="H20" s="62"/>
      <c r="I20" s="62"/>
      <c r="J20" s="64"/>
    </row>
    <row r="21" spans="1:10">
      <c r="A21" s="71"/>
      <c r="B21" s="60" t="s">
        <v>39</v>
      </c>
      <c r="C21" s="60"/>
      <c r="D21" s="60"/>
      <c r="E21" s="61"/>
      <c r="F21" s="62"/>
      <c r="G21" s="63"/>
      <c r="H21" s="62"/>
      <c r="I21" s="62"/>
      <c r="J21" s="64"/>
    </row>
    <row r="22" spans="1:10">
      <c r="A22" s="71"/>
      <c r="B22" s="62"/>
      <c r="C22" s="62"/>
      <c r="D22" s="62"/>
      <c r="E22" s="61"/>
      <c r="F22" s="62"/>
      <c r="G22" s="63"/>
      <c r="H22" s="62"/>
      <c r="I22" s="62"/>
      <c r="J22" s="64"/>
    </row>
    <row r="23" spans="1:10">
      <c r="A23" s="71"/>
      <c r="B23" s="62"/>
      <c r="C23" s="62"/>
      <c r="D23" s="62"/>
      <c r="E23" s="80"/>
      <c r="F23" s="81"/>
      <c r="G23" s="82"/>
      <c r="H23" s="62"/>
      <c r="I23" s="62"/>
      <c r="J23" s="64"/>
    </row>
    <row r="24" spans="1:10">
      <c r="A24" s="71"/>
      <c r="B24" s="30" t="s">
        <v>40</v>
      </c>
      <c r="C24" s="85"/>
      <c r="D24" s="85"/>
      <c r="E24" s="85"/>
      <c r="F24" s="85"/>
      <c r="G24" s="85"/>
      <c r="H24" s="85"/>
      <c r="I24" s="85"/>
      <c r="J24" s="31"/>
    </row>
    <row r="25" spans="1:10">
      <c r="A25" s="71"/>
      <c r="B25" s="86" t="s">
        <v>41</v>
      </c>
      <c r="C25" s="87"/>
      <c r="D25" s="88" t="s">
        <v>42</v>
      </c>
      <c r="E25" s="88"/>
      <c r="F25" s="88"/>
      <c r="G25" s="88"/>
      <c r="H25" s="88"/>
      <c r="I25" s="88"/>
      <c r="J25" s="89"/>
    </row>
    <row r="26" spans="1:10">
      <c r="A26" s="71"/>
      <c r="B26" s="90"/>
      <c r="C26" s="91"/>
      <c r="D26" s="92"/>
      <c r="E26" s="92"/>
      <c r="F26" s="92"/>
      <c r="G26" s="92"/>
      <c r="H26" s="92"/>
      <c r="I26" s="92"/>
      <c r="J26" s="93"/>
    </row>
    <row r="27" spans="1:10">
      <c r="A27" s="71"/>
      <c r="B27" s="94"/>
      <c r="C27" s="95"/>
      <c r="D27" s="96"/>
      <c r="E27" s="96"/>
      <c r="F27" s="96"/>
      <c r="G27" s="96"/>
      <c r="H27" s="96"/>
      <c r="I27" s="96"/>
      <c r="J27" s="97"/>
    </row>
    <row r="28" spans="1:10">
      <c r="A28" s="72"/>
      <c r="B28" s="37"/>
      <c r="C28" s="131"/>
      <c r="D28" s="92"/>
      <c r="E28" s="92"/>
      <c r="F28" s="92"/>
      <c r="G28" s="92"/>
      <c r="H28" s="92"/>
      <c r="I28" s="92"/>
      <c r="J28" s="93"/>
    </row>
    <row r="29" spans="1:10">
      <c r="A29" s="67" t="s">
        <v>43</v>
      </c>
      <c r="B29" s="68"/>
      <c r="C29" s="68"/>
      <c r="D29" s="68"/>
      <c r="E29" s="83" t="s">
        <v>44</v>
      </c>
      <c r="F29" s="68"/>
      <c r="G29" s="84"/>
      <c r="H29" s="68" t="s">
        <v>45</v>
      </c>
      <c r="I29" s="68"/>
      <c r="J29" s="69"/>
    </row>
    <row r="30" spans="1:10" ht="18" customHeight="1">
      <c r="A30" s="114" t="s">
        <v>46</v>
      </c>
      <c r="B30" s="115"/>
      <c r="C30" s="115"/>
      <c r="D30" s="115"/>
      <c r="E30" s="118" t="s">
        <v>60</v>
      </c>
      <c r="F30" s="119"/>
      <c r="G30" s="120"/>
      <c r="H30" s="115" t="s">
        <v>59</v>
      </c>
      <c r="I30" s="115"/>
      <c r="J30" s="124"/>
    </row>
    <row r="31" spans="1:10" ht="18" customHeight="1">
      <c r="A31" s="116"/>
      <c r="B31" s="117"/>
      <c r="C31" s="117"/>
      <c r="D31" s="117"/>
      <c r="E31" s="121"/>
      <c r="F31" s="122"/>
      <c r="G31" s="123"/>
      <c r="H31" s="117"/>
      <c r="I31" s="117"/>
      <c r="J31" s="125"/>
    </row>
    <row r="32" spans="1:10">
      <c r="A32" s="30" t="s">
        <v>47</v>
      </c>
      <c r="B32" s="85"/>
      <c r="C32" s="85"/>
      <c r="D32" s="85"/>
      <c r="E32" s="85"/>
      <c r="F32" s="85"/>
      <c r="G32" s="85"/>
      <c r="H32" s="85"/>
      <c r="I32" s="85"/>
      <c r="J32" s="31"/>
    </row>
    <row r="33" spans="1:10" ht="18.75" customHeight="1">
      <c r="A33" s="126"/>
      <c r="B33" s="119"/>
      <c r="C33" s="119"/>
      <c r="D33" s="119"/>
      <c r="E33" s="119"/>
      <c r="F33" s="119"/>
      <c r="G33" s="119"/>
      <c r="H33" s="119"/>
      <c r="I33" s="119"/>
      <c r="J33" s="127"/>
    </row>
    <row r="34" spans="1:10" ht="18.75" customHeight="1">
      <c r="A34" s="128"/>
      <c r="B34" s="122"/>
      <c r="C34" s="122"/>
      <c r="D34" s="122"/>
      <c r="E34" s="122"/>
      <c r="F34" s="122"/>
      <c r="G34" s="122"/>
      <c r="H34" s="122"/>
      <c r="I34" s="122"/>
      <c r="J34" s="129"/>
    </row>
    <row r="35" spans="1:10">
      <c r="A35" s="17" t="s">
        <v>70</v>
      </c>
    </row>
    <row r="36" spans="1:10">
      <c r="B36" s="15"/>
      <c r="C36" s="15"/>
      <c r="D36" s="15"/>
      <c r="E36" s="15"/>
      <c r="F36" s="15"/>
    </row>
    <row r="37" spans="1:10">
      <c r="A37" s="15" t="s">
        <v>48</v>
      </c>
      <c r="B37" s="15"/>
      <c r="C37" s="15"/>
      <c r="D37" s="15"/>
      <c r="E37" s="15"/>
      <c r="F37" s="15"/>
    </row>
    <row r="38" spans="1:10">
      <c r="A38" s="130" t="s">
        <v>49</v>
      </c>
      <c r="B38" s="130"/>
      <c r="C38" s="104"/>
      <c r="D38" s="104"/>
      <c r="E38" s="104"/>
      <c r="F38" s="15"/>
      <c r="G38" s="17" t="s">
        <v>58</v>
      </c>
    </row>
    <row r="39" spans="1:10">
      <c r="A39" s="130" t="s">
        <v>50</v>
      </c>
      <c r="B39" s="130"/>
      <c r="C39" s="104" t="s">
        <v>51</v>
      </c>
      <c r="D39" s="104"/>
      <c r="E39" s="104"/>
      <c r="F39" s="15"/>
      <c r="G39" s="17" t="s">
        <v>52</v>
      </c>
    </row>
    <row r="40" spans="1:10">
      <c r="A40" s="16" t="s">
        <v>53</v>
      </c>
      <c r="B40" s="4"/>
      <c r="C40" s="104"/>
      <c r="D40" s="104"/>
      <c r="E40" s="104"/>
      <c r="G40" s="17" t="s">
        <v>54</v>
      </c>
    </row>
  </sheetData>
  <mergeCells count="62">
    <mergeCell ref="A12:J13"/>
    <mergeCell ref="C40:E40"/>
    <mergeCell ref="B15:J17"/>
    <mergeCell ref="A30:D31"/>
    <mergeCell ref="E30:G31"/>
    <mergeCell ref="H30:J31"/>
    <mergeCell ref="A33:J34"/>
    <mergeCell ref="A32:J32"/>
    <mergeCell ref="A38:B38"/>
    <mergeCell ref="C38:E38"/>
    <mergeCell ref="A39:B39"/>
    <mergeCell ref="C39:E39"/>
    <mergeCell ref="B28:C28"/>
    <mergeCell ref="D28:J28"/>
    <mergeCell ref="A29:D29"/>
    <mergeCell ref="E29:G29"/>
    <mergeCell ref="H29:J29"/>
    <mergeCell ref="B24:J24"/>
    <mergeCell ref="B25:C25"/>
    <mergeCell ref="D25:J25"/>
    <mergeCell ref="B26:C26"/>
    <mergeCell ref="D26:J26"/>
    <mergeCell ref="B27:C27"/>
    <mergeCell ref="D27:J27"/>
    <mergeCell ref="B22:D22"/>
    <mergeCell ref="E22:G22"/>
    <mergeCell ref="H22:J22"/>
    <mergeCell ref="B23:D23"/>
    <mergeCell ref="E23:G23"/>
    <mergeCell ref="H23:J23"/>
    <mergeCell ref="B21:D21"/>
    <mergeCell ref="E21:G21"/>
    <mergeCell ref="H21:J21"/>
    <mergeCell ref="C10:J10"/>
    <mergeCell ref="A11:J11"/>
    <mergeCell ref="A14:A28"/>
    <mergeCell ref="B14:J14"/>
    <mergeCell ref="B18:D18"/>
    <mergeCell ref="E18:G18"/>
    <mergeCell ref="H18:J18"/>
    <mergeCell ref="B19:D19"/>
    <mergeCell ref="E19:G19"/>
    <mergeCell ref="H19:J19"/>
    <mergeCell ref="B20:D20"/>
    <mergeCell ref="E20:G20"/>
    <mergeCell ref="H20:J20"/>
    <mergeCell ref="A6:B7"/>
    <mergeCell ref="C6:D6"/>
    <mergeCell ref="E6:J6"/>
    <mergeCell ref="C7:J7"/>
    <mergeCell ref="A8:B9"/>
    <mergeCell ref="C8:C9"/>
    <mergeCell ref="D8:E9"/>
    <mergeCell ref="F8:G9"/>
    <mergeCell ref="H8:H9"/>
    <mergeCell ref="I8:J9"/>
    <mergeCell ref="A1:J1"/>
    <mergeCell ref="H2:J2"/>
    <mergeCell ref="A4:B5"/>
    <mergeCell ref="C4:F5"/>
    <mergeCell ref="G4:H5"/>
    <mergeCell ref="I4:J5"/>
  </mergeCells>
  <phoneticPr fontId="1"/>
  <printOptions horizontalCentered="1"/>
  <pageMargins left="0.78740157480314965" right="0.59055118110236227" top="0.59055118110236227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23AA-3D05-480C-B235-38CAE84B75B2}">
  <dimension ref="A1:I16"/>
  <sheetViews>
    <sheetView workbookViewId="0">
      <selection activeCell="N12" sqref="N12"/>
    </sheetView>
  </sheetViews>
  <sheetFormatPr defaultRowHeight="18.75"/>
  <cols>
    <col min="1" max="1" width="6.25" customWidth="1"/>
    <col min="2" max="8" width="8.75" customWidth="1"/>
    <col min="9" max="9" width="10" customWidth="1"/>
  </cols>
  <sheetData>
    <row r="1" spans="1:9" ht="24">
      <c r="A1" s="18" t="s">
        <v>61</v>
      </c>
    </row>
    <row r="2" spans="1:9" ht="18.75" customHeight="1">
      <c r="A2" s="19" t="s">
        <v>71</v>
      </c>
    </row>
    <row r="3" spans="1:9" s="19" customFormat="1" ht="18.75" customHeight="1"/>
    <row r="4" spans="1:9">
      <c r="A4" t="s">
        <v>62</v>
      </c>
    </row>
    <row r="5" spans="1:9">
      <c r="A5" t="s">
        <v>63</v>
      </c>
    </row>
    <row r="6" spans="1:9">
      <c r="A6" s="20"/>
      <c r="B6" s="133" t="s">
        <v>61</v>
      </c>
      <c r="C6" s="133"/>
      <c r="D6" s="133"/>
      <c r="E6" s="133"/>
      <c r="F6" s="133"/>
      <c r="G6" s="133"/>
      <c r="H6" s="133"/>
      <c r="I6" s="21" t="s">
        <v>65</v>
      </c>
    </row>
    <row r="7" spans="1:9">
      <c r="A7" s="132" t="s">
        <v>64</v>
      </c>
      <c r="B7" s="132"/>
      <c r="C7" s="132"/>
      <c r="D7" s="132"/>
      <c r="E7" s="132"/>
      <c r="F7" s="132"/>
      <c r="G7" s="132"/>
      <c r="H7" s="132"/>
      <c r="I7" s="132"/>
    </row>
    <row r="8" spans="1:9">
      <c r="A8" s="132"/>
      <c r="B8" s="132"/>
      <c r="C8" s="132"/>
      <c r="D8" s="132"/>
      <c r="E8" s="132"/>
      <c r="F8" s="132"/>
      <c r="G8" s="132"/>
      <c r="H8" s="132"/>
      <c r="I8" s="132"/>
    </row>
    <row r="9" spans="1:9">
      <c r="A9" s="132" t="s">
        <v>66</v>
      </c>
      <c r="B9" s="132"/>
      <c r="C9" s="132"/>
      <c r="D9" s="132"/>
      <c r="E9" s="132"/>
      <c r="F9" s="132"/>
      <c r="G9" s="132"/>
      <c r="H9" s="132"/>
      <c r="I9" s="132"/>
    </row>
    <row r="10" spans="1:9">
      <c r="A10" s="132"/>
      <c r="B10" s="132"/>
      <c r="C10" s="132"/>
      <c r="D10" s="132"/>
      <c r="E10" s="132"/>
      <c r="F10" s="132"/>
      <c r="G10" s="132"/>
      <c r="H10" s="132"/>
      <c r="I10" s="132"/>
    </row>
    <row r="11" spans="1:9">
      <c r="A11" s="132" t="s">
        <v>67</v>
      </c>
      <c r="B11" s="132"/>
      <c r="C11" s="132"/>
      <c r="D11" s="132"/>
      <c r="E11" s="132"/>
      <c r="F11" s="132"/>
      <c r="G11" s="132"/>
      <c r="H11" s="132"/>
      <c r="I11" s="132"/>
    </row>
    <row r="12" spans="1:9">
      <c r="A12" s="132"/>
      <c r="B12" s="132"/>
      <c r="C12" s="132"/>
      <c r="D12" s="132"/>
      <c r="E12" s="132"/>
      <c r="F12" s="132"/>
      <c r="G12" s="132"/>
      <c r="H12" s="132"/>
      <c r="I12" s="132"/>
    </row>
    <row r="13" spans="1:9">
      <c r="A13" s="132" t="s">
        <v>68</v>
      </c>
      <c r="B13" s="132"/>
      <c r="C13" s="132"/>
      <c r="D13" s="132"/>
      <c r="E13" s="132"/>
      <c r="F13" s="132"/>
      <c r="G13" s="132"/>
      <c r="H13" s="132"/>
      <c r="I13" s="132"/>
    </row>
    <row r="14" spans="1:9">
      <c r="A14" s="132"/>
      <c r="B14" s="132"/>
      <c r="C14" s="132"/>
      <c r="D14" s="132"/>
      <c r="E14" s="132"/>
      <c r="F14" s="132"/>
      <c r="G14" s="132"/>
      <c r="H14" s="132"/>
      <c r="I14" s="132"/>
    </row>
    <row r="15" spans="1:9">
      <c r="A15" s="132" t="s">
        <v>69</v>
      </c>
      <c r="B15" s="132"/>
      <c r="C15" s="132"/>
      <c r="D15" s="132"/>
      <c r="E15" s="132"/>
      <c r="F15" s="132"/>
      <c r="G15" s="132"/>
      <c r="H15" s="132"/>
      <c r="I15" s="132"/>
    </row>
    <row r="16" spans="1:9">
      <c r="A16" s="132"/>
      <c r="B16" s="132"/>
      <c r="C16" s="132"/>
      <c r="D16" s="132"/>
      <c r="E16" s="132"/>
      <c r="F16" s="132"/>
      <c r="G16" s="132"/>
      <c r="H16" s="132"/>
      <c r="I16" s="132"/>
    </row>
  </sheetData>
  <mergeCells count="16">
    <mergeCell ref="A15:A16"/>
    <mergeCell ref="B15:H16"/>
    <mergeCell ref="I15:I16"/>
    <mergeCell ref="B6:H6"/>
    <mergeCell ref="A11:A12"/>
    <mergeCell ref="B11:H12"/>
    <mergeCell ref="I11:I12"/>
    <mergeCell ref="A13:A14"/>
    <mergeCell ref="B13:H14"/>
    <mergeCell ref="I13:I14"/>
    <mergeCell ref="B7:H8"/>
    <mergeCell ref="A7:A8"/>
    <mergeCell ref="I7:I8"/>
    <mergeCell ref="B9:H10"/>
    <mergeCell ref="A9:A10"/>
    <mergeCell ref="I9:I10"/>
  </mergeCells>
  <phoneticPr fontId="1"/>
  <pageMargins left="0.78740157480314965" right="0.59055118110236215" top="0.59055118110236215" bottom="0.59055118110236215" header="0.19685039370078741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482B-1D8E-4738-8946-7D752A5F2C04}">
  <dimension ref="A1:H17"/>
  <sheetViews>
    <sheetView topLeftCell="A7" workbookViewId="0">
      <selection activeCell="B10" sqref="B10"/>
    </sheetView>
  </sheetViews>
  <sheetFormatPr defaultRowHeight="18.75"/>
  <cols>
    <col min="1" max="1" width="36.5" style="3" customWidth="1"/>
    <col min="2" max="2" width="27.375" style="3" customWidth="1"/>
    <col min="3" max="3" width="28.625" style="3" bestFit="1" customWidth="1"/>
    <col min="4" max="4" width="57.75" style="3" bestFit="1" customWidth="1"/>
    <col min="5" max="5" width="17" style="3" customWidth="1"/>
    <col min="6" max="6" width="41.5" style="3" bestFit="1" customWidth="1"/>
    <col min="7" max="7" width="21.5" style="3" customWidth="1"/>
    <col min="8" max="8" width="16.625" style="3" customWidth="1"/>
    <col min="9" max="16384" width="9" style="3"/>
  </cols>
  <sheetData>
    <row r="1" spans="1:8">
      <c r="A1" s="1"/>
      <c r="B1" s="1"/>
      <c r="C1" s="1"/>
      <c r="D1" s="1"/>
      <c r="E1" s="1"/>
      <c r="F1" s="2" t="s">
        <v>0</v>
      </c>
      <c r="G1" s="23" t="e">
        <f>#REF!</f>
        <v>#REF!</v>
      </c>
      <c r="H1" s="2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4" t="e">
        <f>IF(#REF!="","",#REF!)</f>
        <v>#REF!</v>
      </c>
      <c r="B3" s="1"/>
      <c r="C3" s="1"/>
      <c r="D3" s="1"/>
      <c r="E3" s="1"/>
      <c r="F3" s="1"/>
      <c r="G3" s="1"/>
      <c r="H3" s="1"/>
    </row>
    <row r="4" spans="1:8">
      <c r="A4" s="4" t="e">
        <f>IF(#REF!="","",#REF!)</f>
        <v>#REF!</v>
      </c>
      <c r="B4" s="1"/>
      <c r="C4" s="1"/>
      <c r="D4" s="1"/>
      <c r="E4" s="1"/>
      <c r="F4" s="1"/>
      <c r="G4" s="1"/>
      <c r="H4" s="1"/>
    </row>
    <row r="5" spans="1:8">
      <c r="A5" s="5" t="e">
        <f>IF(#REF!="","",(#REF!))&amp;("@fujita-@hu.ac.jp")</f>
        <v>#REF!</v>
      </c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 ht="36">
      <c r="A7" s="6" t="s">
        <v>1</v>
      </c>
      <c r="B7" s="6" t="s">
        <v>2</v>
      </c>
      <c r="C7" s="6" t="s">
        <v>3</v>
      </c>
      <c r="D7" s="6" t="s">
        <v>4</v>
      </c>
      <c r="E7" s="7" t="s">
        <v>5</v>
      </c>
      <c r="F7" s="6" t="s">
        <v>6</v>
      </c>
      <c r="G7" s="6" t="s">
        <v>7</v>
      </c>
      <c r="H7" s="6" t="s">
        <v>8</v>
      </c>
    </row>
    <row r="8" spans="1:8" ht="56.25">
      <c r="A8" s="4" t="s">
        <v>9</v>
      </c>
      <c r="B8" s="8" t="s">
        <v>10</v>
      </c>
      <c r="C8" s="8" t="s">
        <v>10</v>
      </c>
      <c r="D8" s="8" t="s">
        <v>11</v>
      </c>
      <c r="E8" s="8" t="s">
        <v>12</v>
      </c>
      <c r="F8" s="8" t="s">
        <v>13</v>
      </c>
      <c r="G8" s="8" t="s">
        <v>14</v>
      </c>
      <c r="H8" s="8" t="s">
        <v>15</v>
      </c>
    </row>
    <row r="9" spans="1:8" ht="243.75">
      <c r="A9" s="9" t="s">
        <v>16</v>
      </c>
      <c r="B9" s="9" t="s">
        <v>17</v>
      </c>
      <c r="C9" s="9" t="s">
        <v>18</v>
      </c>
      <c r="D9" s="9" t="s">
        <v>19</v>
      </c>
      <c r="E9" s="9" t="s">
        <v>20</v>
      </c>
      <c r="F9" s="9" t="s">
        <v>21</v>
      </c>
      <c r="G9" s="9"/>
      <c r="H9" s="10" t="s">
        <v>22</v>
      </c>
    </row>
    <row r="10" spans="1:8">
      <c r="A10" s="24" t="str">
        <f>IF(申込書!B15="","",申込書!B15)</f>
        <v/>
      </c>
      <c r="B10" s="11" t="str">
        <f>IF(申込書!E18="","",申込書!E18)</f>
        <v/>
      </c>
      <c r="C10" s="11" t="str">
        <f>IF(申込書!E21="","",申込書!E21)</f>
        <v/>
      </c>
      <c r="D10" s="22" t="str">
        <f>IF(申込書!D26="","",申込書!D26)</f>
        <v/>
      </c>
      <c r="E10" s="22" t="str">
        <f>IF(申込書!B26="","",申込書!B26)</f>
        <v/>
      </c>
      <c r="F10" s="22" t="str">
        <f>IF(申込書!E30="","",申込書!E30)</f>
        <v>　　　　年　～　　　　年　　　</v>
      </c>
      <c r="G10" s="25"/>
      <c r="H10" s="26" t="str">
        <f>IF(申込書!A33="","",申込書!A33)</f>
        <v/>
      </c>
    </row>
    <row r="11" spans="1:8">
      <c r="A11" s="24"/>
      <c r="B11" s="11" t="str">
        <f>IF(申込書!H18="","",申込書!H18)</f>
        <v/>
      </c>
      <c r="C11" s="11" t="str">
        <f>IF(申込書!H21="","",申込書!H21)</f>
        <v/>
      </c>
      <c r="D11" s="22"/>
      <c r="E11" s="22"/>
      <c r="F11" s="22"/>
      <c r="G11" s="25"/>
      <c r="H11" s="26"/>
    </row>
    <row r="12" spans="1:8">
      <c r="A12" s="24"/>
      <c r="B12" s="11" t="str">
        <f>IF(申込書!B19="","",申込書!B19)</f>
        <v/>
      </c>
      <c r="C12" s="11" t="str">
        <f>IF(申込書!B22="","",申込書!B22)</f>
        <v/>
      </c>
      <c r="D12" s="22"/>
      <c r="E12" s="22"/>
      <c r="F12" s="22"/>
      <c r="G12" s="25"/>
      <c r="H12" s="26"/>
    </row>
    <row r="13" spans="1:8">
      <c r="A13" s="24"/>
      <c r="B13" s="11" t="str">
        <f>IF(申込書!E19="","",申込書!E19)</f>
        <v/>
      </c>
      <c r="C13" s="11" t="str">
        <f>IF(申込書!E22="","",申込書!E22)</f>
        <v/>
      </c>
      <c r="D13" s="22" t="str">
        <f>IF(申込書!D27="","",申込書!D27)</f>
        <v/>
      </c>
      <c r="E13" s="22" t="str">
        <f>IF(申込書!B27="","",申込書!B27)</f>
        <v/>
      </c>
      <c r="F13" s="22"/>
      <c r="G13" s="25"/>
      <c r="H13" s="26"/>
    </row>
    <row r="14" spans="1:8">
      <c r="A14" s="24"/>
      <c r="B14" s="11" t="str">
        <f>IF(申込書!H19="","",申込書!H19)</f>
        <v/>
      </c>
      <c r="C14" s="11" t="str">
        <f>IF(申込書!H22="","",申込書!H22)</f>
        <v/>
      </c>
      <c r="D14" s="22"/>
      <c r="E14" s="22"/>
      <c r="F14" s="22"/>
      <c r="G14" s="25"/>
      <c r="H14" s="26"/>
    </row>
    <row r="15" spans="1:8">
      <c r="A15" s="24"/>
      <c r="B15" s="11" t="str">
        <f>IF(申込書!B20="","",申込書!B20)</f>
        <v/>
      </c>
      <c r="C15" s="11" t="str">
        <f>IF(申込書!B23="","",申込書!B23)</f>
        <v/>
      </c>
      <c r="D15" s="22"/>
      <c r="E15" s="22"/>
      <c r="F15" s="22"/>
      <c r="G15" s="25"/>
      <c r="H15" s="26"/>
    </row>
    <row r="16" spans="1:8">
      <c r="A16" s="24"/>
      <c r="B16" s="11" t="str">
        <f>IF(申込書!E20="","",申込書!E20)</f>
        <v/>
      </c>
      <c r="C16" s="11" t="str">
        <f>IF(申込書!E23="","",申込書!E23)</f>
        <v/>
      </c>
      <c r="D16" s="22" t="str">
        <f>IF(申込書!D28="","",申込書!D28)</f>
        <v/>
      </c>
      <c r="E16" s="22" t="str">
        <f>IF(申込書!B28="","",申込書!B28)</f>
        <v/>
      </c>
      <c r="F16" s="22"/>
      <c r="G16" s="25"/>
      <c r="H16" s="26"/>
    </row>
    <row r="17" spans="1:8">
      <c r="A17" s="24"/>
      <c r="B17" s="11" t="str">
        <f>IF(申込書!H20="","",申込書!H20)</f>
        <v/>
      </c>
      <c r="C17" s="11" t="str">
        <f>IF(申込書!H23="","",申込書!H23)</f>
        <v/>
      </c>
      <c r="D17" s="22"/>
      <c r="E17" s="22"/>
      <c r="F17" s="22"/>
      <c r="G17" s="25"/>
      <c r="H17" s="26"/>
    </row>
  </sheetData>
  <mergeCells count="11">
    <mergeCell ref="D16:D17"/>
    <mergeCell ref="E16:E17"/>
    <mergeCell ref="G1:H1"/>
    <mergeCell ref="A10:A17"/>
    <mergeCell ref="D10:D12"/>
    <mergeCell ref="E10:E12"/>
    <mergeCell ref="F10:F17"/>
    <mergeCell ref="G10:G17"/>
    <mergeCell ref="H10:H17"/>
    <mergeCell ref="D13:D15"/>
    <mergeCell ref="E13:E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検索式</vt:lpstr>
      <vt:lpstr>申込内容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奥澤 喜代</dc:creator>
  <cp:lastModifiedBy>奥澤 喜代</cp:lastModifiedBy>
  <cp:lastPrinted>2026-07-13T01:30:39Z</cp:lastPrinted>
  <dcterms:created xsi:type="dcterms:W3CDTF">2026-07-13T00:48:32Z</dcterms:created>
  <dcterms:modified xsi:type="dcterms:W3CDTF">2026-07-13T01:46:17Z</dcterms:modified>
</cp:coreProperties>
</file>